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 report" sheetId="1" state="visible" r:id="rId1"/>
    <sheet xmlns:r="http://schemas.openxmlformats.org/officeDocument/2006/relationships" name="Cash count" sheetId="2" state="visible" r:id="rId2"/>
    <sheet xmlns:r="http://schemas.openxmlformats.org/officeDocument/2006/relationships" name="Deposits" sheetId="3" state="visible" r:id="rId3"/>
    <sheet xmlns:r="http://schemas.openxmlformats.org/officeDocument/2006/relationships" name="Debrief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;[Red]-&quot;$&quot;#,##0.00"/>
    <numFmt numFmtId="165" formatCode="0.0%"/>
    <numFmt numFmtId="166" formatCode="#,##0.0"/>
  </numFmts>
  <fonts count="10">
    <font>
      <name val="Calibri"/>
      <family val="2"/>
      <color theme="1"/>
      <sz val="11"/>
      <scheme val="minor"/>
    </font>
    <font>
      <b val="1"/>
      <color rgb="000F2240"/>
      <sz val="15"/>
    </font>
    <font>
      <i val="1"/>
      <color rgb="003E5568"/>
      <sz val="9.5"/>
    </font>
    <font>
      <b val="1"/>
      <color rgb="000F2240"/>
    </font>
    <font>
      <b val="1"/>
      <color rgb="00FFFFFF"/>
    </font>
    <font>
      <color rgb="000F2240"/>
    </font>
    <font>
      <b val="1"/>
    </font>
    <font>
      <b val="1"/>
      <color rgb="000F2240"/>
      <sz val="12"/>
    </font>
    <font>
      <color rgb="005E6E84"/>
      <sz val="8.5"/>
    </font>
    <font>
      <i val="1"/>
      <color rgb="005E6E84"/>
      <sz val="9"/>
    </font>
  </fonts>
  <fills count="5">
    <fill>
      <patternFill/>
    </fill>
    <fill>
      <patternFill patternType="gray125"/>
    </fill>
    <fill>
      <patternFill patternType="solid">
        <fgColor rgb="00E4F7E1"/>
      </patternFill>
    </fill>
    <fill>
      <patternFill patternType="solid">
        <fgColor rgb="000F2240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C9D2DA"/>
      </left>
      <right style="thin">
        <color rgb="00C9D2DA"/>
      </right>
      <top style="thin">
        <color rgb="00C9D2DA"/>
      </top>
      <bottom style="thin">
        <color rgb="00C9D2D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0" borderId="0" pivotButton="0" quotePrefix="0" xfId="0"/>
    <xf numFmtId="0" fontId="0" fillId="2" borderId="1" pivotButton="0" quotePrefix="0" xfId="0"/>
    <xf numFmtId="3" fontId="0" fillId="2" borderId="1" pivotButton="0" quotePrefix="0" xfId="0"/>
    <xf numFmtId="0" fontId="4" fillId="3" borderId="1" applyAlignment="1" pivotButton="0" quotePrefix="0" xfId="0">
      <alignment vertical="center" wrapText="1"/>
    </xf>
    <xf numFmtId="164" fontId="0" fillId="2" borderId="1" pivotButton="0" quotePrefix="0" xfId="0"/>
    <xf numFmtId="164" fontId="5" fillId="0" borderId="1" pivotButton="0" quotePrefix="0" xfId="0"/>
    <xf numFmtId="164" fontId="6" fillId="4" borderId="1" pivotButton="0" quotePrefix="0" xfId="0"/>
    <xf numFmtId="164" fontId="3" fillId="4" borderId="1" pivotButton="0" quotePrefix="0" xfId="0"/>
    <xf numFmtId="164" fontId="3" fillId="0" borderId="1" pivotButton="0" quotePrefix="0" xfId="0"/>
    <xf numFmtId="0" fontId="7" fillId="0" borderId="0" pivotButton="0" quotePrefix="0" xfId="0"/>
    <xf numFmtId="0" fontId="5" fillId="0" borderId="0" pivotButton="0" quotePrefix="0" xfId="0"/>
    <xf numFmtId="165" fontId="5" fillId="4" borderId="1" pivotButton="0" quotePrefix="0" xfId="0"/>
    <xf numFmtId="164" fontId="5" fillId="4" borderId="1" pivotButton="0" quotePrefix="0" xfId="0"/>
    <xf numFmtId="2" fontId="5" fillId="4" borderId="1" pivotButton="0" quotePrefix="0" xfId="0"/>
    <xf numFmtId="0" fontId="8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9" fillId="0" borderId="0" pivotButton="0" quotePrefix="0" xfId="0"/>
    <xf numFmtId="3" fontId="5" fillId="0" borderId="1" pivotButton="0" quotePrefix="0" xfId="0"/>
    <xf numFmtId="165" fontId="5" fillId="0" borderId="1" pivotButton="0" quotePrefix="0" xfId="0"/>
    <xf numFmtId="165" fontId="0" fillId="2" borderId="1" pivotButton="0" quotePrefix="0" xfId="0"/>
    <xf numFmtId="2" fontId="5" fillId="0" borderId="1" pivotButton="0" quotePrefix="0" xfId="0"/>
    <xf numFmtId="2" fontId="0" fillId="2" borderId="1" pivotButton="0" quotePrefix="0" xfId="0"/>
    <xf numFmtId="164" fontId="5" fillId="2" borderId="1" pivotButton="0" quotePrefix="0" xfId="0"/>
    <xf numFmtId="166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selection activeCell="A1" sqref="A1"/>
    </sheetView>
  </sheetViews>
  <sheetFormatPr baseColWidth="8" defaultRowHeight="15"/>
  <cols>
    <col width="66" customWidth="1" min="1" max="1"/>
    <col width="16" customWidth="1" min="2" max="2"/>
    <col width="16" customWidth="1" min="3" max="3"/>
    <col width="18" customWidth="1" min="4" max="4"/>
    <col width="30" customWidth="1" min="5" max="5"/>
  </cols>
  <sheetData>
    <row r="1">
      <c r="A1" s="1" t="inlineStr">
        <is>
          <t>Dance-a-thon financial report</t>
        </is>
      </c>
    </row>
    <row r="2">
      <c r="A2" s="2" t="inlineStr">
        <is>
          <t>Fill in after collection closes. Green cells are inputs; two people should check the totals before you publish them.</t>
        </is>
      </c>
    </row>
    <row r="4">
      <c r="A4" s="3" t="inlineStr">
        <is>
          <t>Event</t>
        </is>
      </c>
      <c r="B4" s="4" t="n"/>
    </row>
    <row r="5">
      <c r="A5" s="3" t="inlineStr">
        <is>
          <t>Date</t>
        </is>
      </c>
      <c r="B5" s="4" t="n"/>
    </row>
    <row r="6">
      <c r="A6" s="3" t="inlineStr">
        <is>
          <t>Prepared by / checked by</t>
        </is>
      </c>
      <c r="B6" s="4" t="n"/>
    </row>
    <row r="7">
      <c r="A7" s="3" t="inlineStr">
        <is>
          <t>Dancers who took part</t>
        </is>
      </c>
      <c r="B7" s="5" t="n"/>
    </row>
    <row r="8">
      <c r="A8" s="3" t="inlineStr">
        <is>
          <t>Donors (count)</t>
        </is>
      </c>
      <c r="B8" s="5" t="n"/>
    </row>
    <row r="10">
      <c r="A10" s="6" t="inlineStr">
        <is>
          <t>Revenue</t>
        </is>
      </c>
      <c r="B10" s="6" t="inlineStr">
        <is>
          <t>Amount $</t>
        </is>
      </c>
      <c r="C10" s="6" t="inlineStr">
        <is>
          <t>Notes</t>
        </is>
      </c>
    </row>
    <row r="11">
      <c r="A11" t="inlineStr">
        <is>
          <t>Gross pledged (all pledges promised, flat + per-song/per-hour totals)</t>
        </is>
      </c>
      <c r="B11" s="7" t="n"/>
      <c r="C11" s="4" t="n"/>
    </row>
    <row r="12">
      <c r="A12" t="inlineStr">
        <is>
          <t>Donations collected (cash, check and online, before fees)</t>
        </is>
      </c>
      <c r="B12" s="7" t="n"/>
      <c r="C12" s="4" t="n"/>
    </row>
    <row r="13">
      <c r="A13" t="inlineStr">
        <is>
          <t>Uncollected pledges (pledged − collected)</t>
        </is>
      </c>
      <c r="B13" s="8">
        <f>IF(B11="","",B11-N(B12))</f>
        <v/>
      </c>
      <c r="C13" s="4" t="n"/>
    </row>
    <row r="14">
      <c r="A14" t="inlineStr">
        <is>
          <t>Sponsorships received</t>
        </is>
      </c>
      <c r="B14" s="7" t="n"/>
      <c r="C14" s="4" t="n"/>
    </row>
    <row r="15">
      <c r="A15" t="inlineStr">
        <is>
          <t>Registration or ticket revenue</t>
        </is>
      </c>
      <c r="B15" s="7" t="n"/>
      <c r="C15" s="4" t="n"/>
    </row>
    <row r="16">
      <c r="A16" t="inlineStr">
        <is>
          <t>Other revenue (concessions, raffle, add-ons)</t>
        </is>
      </c>
      <c r="B16" s="7" t="n"/>
      <c r="C16" s="4" t="n"/>
    </row>
    <row r="17">
      <c r="A17" s="3" t="inlineStr">
        <is>
          <t>Total collected revenue (donations + sponsorships + registration + other)</t>
        </is>
      </c>
      <c r="B17" s="9">
        <f>N(B12)+N(B14)+N(B15)+N(B16)</f>
        <v/>
      </c>
      <c r="C17" s="4" t="n"/>
    </row>
    <row r="19">
      <c r="A19" s="6" t="inlineStr">
        <is>
          <t>Expenses by category</t>
        </is>
      </c>
      <c r="B19" s="6" t="inlineStr">
        <is>
          <t>Actual $</t>
        </is>
      </c>
      <c r="C19" s="6" t="inlineStr">
        <is>
          <t>Budgeted $</t>
        </is>
      </c>
      <c r="D19" s="6" t="inlineStr">
        <is>
          <t>Difference $ (actual − budget)</t>
        </is>
      </c>
      <c r="E19" s="6" t="inlineStr">
        <is>
          <t>Notes</t>
        </is>
      </c>
    </row>
    <row r="20">
      <c r="A20" t="inlineStr">
        <is>
          <t>Venue &amp; facility</t>
        </is>
      </c>
      <c r="B20" s="7" t="n"/>
      <c r="C20" s="7" t="n"/>
      <c r="D20" s="8">
        <f>IF(B20="","",B20-N(C20))</f>
        <v/>
      </c>
      <c r="E20" s="4" t="n"/>
    </row>
    <row r="21">
      <c r="A21" t="inlineStr">
        <is>
          <t>Sound &amp; music</t>
        </is>
      </c>
      <c r="B21" s="7" t="n"/>
      <c r="C21" s="7" t="n"/>
      <c r="D21" s="8">
        <f>IF(B21="","",B21-N(C21))</f>
        <v/>
      </c>
      <c r="E21" s="4" t="n"/>
    </row>
    <row r="22">
      <c r="A22" t="inlineStr">
        <is>
          <t>Lighting &amp; effects</t>
        </is>
      </c>
      <c r="B22" s="7" t="n"/>
      <c r="C22" s="7" t="n"/>
      <c r="D22" s="8">
        <f>IF(B22="","",B22-N(C22))</f>
        <v/>
      </c>
      <c r="E22" s="4" t="n"/>
    </row>
    <row r="23">
      <c r="A23" t="inlineStr">
        <is>
          <t>Equipment &amp; setup</t>
        </is>
      </c>
      <c r="B23" s="7" t="n"/>
      <c r="C23" s="7" t="n"/>
      <c r="D23" s="8">
        <f>IF(B23="","",B23-N(C23))</f>
        <v/>
      </c>
      <c r="E23" s="4" t="n"/>
    </row>
    <row r="24">
      <c r="A24" t="inlineStr">
        <is>
          <t>Food &amp; water</t>
        </is>
      </c>
      <c r="B24" s="7" t="n"/>
      <c r="C24" s="7" t="n"/>
      <c r="D24" s="8">
        <f>IF(B24="","",B24-N(C24))</f>
        <v/>
      </c>
      <c r="E24" s="4" t="n"/>
    </row>
    <row r="25">
      <c r="A25" t="inlineStr">
        <is>
          <t>Insurance &amp; permits</t>
        </is>
      </c>
      <c r="B25" s="7" t="n"/>
      <c r="C25" s="7" t="n"/>
      <c r="D25" s="8">
        <f>IF(B25="","",B25-N(C25))</f>
        <v/>
      </c>
      <c r="E25" s="4" t="n"/>
    </row>
    <row r="26">
      <c r="A26" t="inlineStr">
        <is>
          <t>Staffing</t>
        </is>
      </c>
      <c r="B26" s="7" t="n"/>
      <c r="C26" s="7" t="n"/>
      <c r="D26" s="8">
        <f>IF(B26="","",B26-N(C26))</f>
        <v/>
      </c>
      <c r="E26" s="4" t="n"/>
    </row>
    <row r="27">
      <c r="A27" t="inlineStr">
        <is>
          <t>Printing &amp; promotion</t>
        </is>
      </c>
      <c r="B27" s="7" t="n"/>
      <c r="C27" s="7" t="n"/>
      <c r="D27" s="8">
        <f>IF(B27="","",B27-N(C27))</f>
        <v/>
      </c>
      <c r="E27" s="4" t="n"/>
    </row>
    <row r="28">
      <c r="A28" t="inlineStr">
        <is>
          <t>Supplies &amp; décor</t>
        </is>
      </c>
      <c r="B28" s="7" t="n"/>
      <c r="C28" s="7" t="n"/>
      <c r="D28" s="8">
        <f>IF(B28="","",B28-N(C28))</f>
        <v/>
      </c>
      <c r="E28" s="4" t="n"/>
    </row>
    <row r="29">
      <c r="A29" t="inlineStr">
        <is>
          <t>Prizes &amp; shirts</t>
        </is>
      </c>
      <c r="B29" s="7" t="n"/>
      <c r="C29" s="7" t="n"/>
      <c r="D29" s="8">
        <f>IF(B29="","",B29-N(C29))</f>
        <v/>
      </c>
      <c r="E29" s="4" t="n"/>
    </row>
    <row r="30">
      <c r="A30" t="inlineStr">
        <is>
          <t>Accessibility &amp; comfort</t>
        </is>
      </c>
      <c r="B30" s="7" t="n"/>
      <c r="C30" s="7" t="n"/>
      <c r="D30" s="8">
        <f>IF(B30="","",B30-N(C30))</f>
        <v/>
      </c>
      <c r="E30" s="4" t="n"/>
    </row>
    <row r="31">
      <c r="A31" t="inlineStr">
        <is>
          <t>Card processing fees</t>
        </is>
      </c>
      <c r="B31" s="7" t="n"/>
      <c r="C31" s="7" t="n"/>
      <c r="D31" s="8">
        <f>IF(B31="","",B31-N(C31))</f>
        <v/>
      </c>
      <c r="E31" s="4" t="n"/>
    </row>
    <row r="32">
      <c r="A32" t="inlineStr">
        <is>
          <t>Other</t>
        </is>
      </c>
      <c r="B32" s="7" t="n"/>
      <c r="C32" s="7" t="n"/>
      <c r="D32" s="8">
        <f>IF(B32="","",B32-N(C32))</f>
        <v/>
      </c>
      <c r="E32" s="4" t="n"/>
    </row>
    <row r="33">
      <c r="A33" s="3" t="inlineStr">
        <is>
          <t>Total expenses</t>
        </is>
      </c>
      <c r="B33" s="10">
        <f>SUM(B20:B32)</f>
        <v/>
      </c>
      <c r="C33" s="11">
        <f>SUM(C20:C32)</f>
        <v/>
      </c>
      <c r="D33" s="11">
        <f>B33-C33</f>
        <v/>
      </c>
    </row>
    <row r="35">
      <c r="A35" s="12" t="inlineStr">
        <is>
          <t>Results</t>
        </is>
      </c>
    </row>
    <row r="36">
      <c r="A36" s="3" t="inlineStr">
        <is>
          <t>NET PROCEEDS (total collected revenue − total expenses)</t>
        </is>
      </c>
      <c r="B36" s="10">
        <f>B17-B33</f>
        <v/>
      </c>
    </row>
    <row r="37">
      <c r="A37" s="13" t="inlineStr">
        <is>
          <t>Collection rate (donations collected ÷ gross pledged)</t>
        </is>
      </c>
      <c r="B37" s="14">
        <f>IF(N(B11)=0,"",N(B12)/B11)</f>
        <v/>
      </c>
    </row>
    <row r="38">
      <c r="A38" s="13" t="inlineStr">
        <is>
          <t>Net per dancer</t>
        </is>
      </c>
      <c r="B38" s="15">
        <f>IF(N(B7)=0,"",B36/B7)</f>
        <v/>
      </c>
    </row>
    <row r="39">
      <c r="A39" s="13" t="inlineStr">
        <is>
          <t>Donors per dancer</t>
        </is>
      </c>
      <c r="B39" s="16">
        <f>IF(N(B7)=0,"",N(B8)/B7)</f>
        <v/>
      </c>
    </row>
    <row r="40">
      <c r="A40" s="13" t="inlineStr">
        <is>
          <t>Average gift per donor (donations collected ÷ donors)</t>
        </is>
      </c>
      <c r="B40" s="15">
        <f>IF(N(B8)=0,"",N(B12)/B8)</f>
        <v/>
      </c>
    </row>
    <row r="41">
      <c r="A41" s="13" t="inlineStr">
        <is>
          <t>Share of collected revenue kept (net ÷ total collected revenue)</t>
        </is>
      </c>
      <c r="B41" s="14">
        <f>IF(N(B17)=0,"",B36/B17)</f>
        <v/>
      </c>
    </row>
    <row r="42">
      <c r="A42" s="13" t="inlineStr">
        <is>
          <t>Expense ratio (total expenses ÷ total collected revenue)</t>
        </is>
      </c>
      <c r="B42" s="14">
        <f>IF(N(B17)=0,"",B33/B17)</f>
        <v/>
      </c>
    </row>
    <row r="44">
      <c r="A44" s="3" t="inlineStr">
        <is>
          <t>In-kind donations (memo: not in the totals above)</t>
        </is>
      </c>
    </row>
    <row r="45">
      <c r="A45" s="6" t="inlineStr">
        <is>
          <t>Item and donor</t>
        </is>
      </c>
      <c r="B45" s="6" t="inlineStr">
        <is>
          <t>Fair value $ (donor's estimate)</t>
        </is>
      </c>
      <c r="C45" s="6" t="inlineStr">
        <is>
          <t>Acknowledged? (date)</t>
        </is>
      </c>
    </row>
    <row r="46">
      <c r="A46" s="4" t="n"/>
      <c r="B46" s="7" t="n"/>
      <c r="C46" s="4" t="n"/>
    </row>
    <row r="47">
      <c r="A47" s="4" t="n"/>
      <c r="B47" s="7" t="n"/>
      <c r="C47" s="4" t="n"/>
    </row>
    <row r="48">
      <c r="A48" s="4" t="n"/>
      <c r="B48" s="7" t="n"/>
      <c r="C48" s="4" t="n"/>
    </row>
    <row r="49">
      <c r="A49" s="4" t="n"/>
      <c r="B49" s="7" t="n"/>
      <c r="C49" s="4" t="n"/>
    </row>
    <row r="50">
      <c r="A50" s="4" t="n"/>
      <c r="B50" s="7" t="n"/>
      <c r="C50" s="4" t="n"/>
    </row>
    <row r="53">
      <c r="A53" s="17" t="inlineStr">
        <is>
          <t>Free from Walk-A-Thon.com · walk-a-thon.com/dance-a-thon</t>
        </is>
      </c>
    </row>
  </sheetData>
  <pageMargins left="0.75" right="0.75" top="1" bottom="1" header="0.5" footer="0.5"/>
  <pageSetup orientation="landscape" fitToHeight="0" fitToWidth="1"/>
  <headerFooter>
    <oddHeader/>
    <oddFooter>&amp;L&amp;8 Free from Walk-A-Thon.com · walk-a-thon.com/dance-a-thon&amp;R&amp;8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2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20" customWidth="1" min="3" max="3"/>
    <col width="14" customWidth="1" min="4" max="4"/>
  </cols>
  <sheetData>
    <row r="1">
      <c r="A1" s="1" t="inlineStr">
        <is>
          <t>Cash and check count (two people, together, before anything leaves the room)</t>
        </is>
      </c>
    </row>
    <row r="2">
      <c r="A2" s="2" t="inlineStr">
        <is>
          <t>One sheet per count. Enter counts in the green cells.</t>
        </is>
      </c>
    </row>
    <row r="4">
      <c r="A4" t="inlineStr">
        <is>
          <t>Count date and place</t>
        </is>
      </c>
      <c r="B4" s="4" t="n"/>
    </row>
    <row r="5">
      <c r="A5" t="inlineStr">
        <is>
          <t>Counted by (1)</t>
        </is>
      </c>
      <c r="B5" s="4" t="n"/>
    </row>
    <row r="6">
      <c r="A6" t="inlineStr">
        <is>
          <t>Counted by (2)</t>
        </is>
      </c>
      <c r="B6" s="4" t="n"/>
    </row>
    <row r="8">
      <c r="A8" s="6" t="inlineStr">
        <is>
          <t>Cash</t>
        </is>
      </c>
      <c r="B8" s="6" t="inlineStr">
        <is>
          <t>Count</t>
        </is>
      </c>
      <c r="C8" s="6" t="inlineStr">
        <is>
          <t>Value each $</t>
        </is>
      </c>
      <c r="D8" s="6" t="inlineStr">
        <is>
          <t>Total $</t>
        </is>
      </c>
    </row>
    <row r="9">
      <c r="A9" t="inlineStr">
        <is>
          <t>$100 bills</t>
        </is>
      </c>
      <c r="B9" s="5" t="n"/>
      <c r="C9" s="18" t="n">
        <v>100</v>
      </c>
      <c r="D9" s="8">
        <f>N(B9)*C9</f>
        <v/>
      </c>
    </row>
    <row r="10">
      <c r="A10" t="inlineStr">
        <is>
          <t>$50 bills</t>
        </is>
      </c>
      <c r="B10" s="5" t="n"/>
      <c r="C10" s="18" t="n">
        <v>50</v>
      </c>
      <c r="D10" s="8">
        <f>N(B10)*C10</f>
        <v/>
      </c>
    </row>
    <row r="11">
      <c r="A11" t="inlineStr">
        <is>
          <t>$20 bills</t>
        </is>
      </c>
      <c r="B11" s="5" t="n"/>
      <c r="C11" s="18" t="n">
        <v>20</v>
      </c>
      <c r="D11" s="8">
        <f>N(B11)*C11</f>
        <v/>
      </c>
    </row>
    <row r="12">
      <c r="A12" t="inlineStr">
        <is>
          <t>$10 bills</t>
        </is>
      </c>
      <c r="B12" s="5" t="n"/>
      <c r="C12" s="18" t="n">
        <v>10</v>
      </c>
      <c r="D12" s="8">
        <f>N(B12)*C12</f>
        <v/>
      </c>
    </row>
    <row r="13">
      <c r="A13" t="inlineStr">
        <is>
          <t>$5 bills</t>
        </is>
      </c>
      <c r="B13" s="5" t="n"/>
      <c r="C13" s="18" t="n">
        <v>5</v>
      </c>
      <c r="D13" s="8">
        <f>N(B13)*C13</f>
        <v/>
      </c>
    </row>
    <row r="14">
      <c r="A14" t="inlineStr">
        <is>
          <t>$2 bills</t>
        </is>
      </c>
      <c r="B14" s="5" t="n"/>
      <c r="C14" s="18" t="n">
        <v>2</v>
      </c>
      <c r="D14" s="8">
        <f>N(B14)*C14</f>
        <v/>
      </c>
    </row>
    <row r="15">
      <c r="A15" t="inlineStr">
        <is>
          <t>$1 bills</t>
        </is>
      </c>
      <c r="B15" s="5" t="n"/>
      <c r="C15" s="18" t="n">
        <v>1</v>
      </c>
      <c r="D15" s="8">
        <f>N(B15)*C15</f>
        <v/>
      </c>
    </row>
    <row r="16">
      <c r="A16" t="inlineStr">
        <is>
          <t>$1 coins</t>
        </is>
      </c>
      <c r="B16" s="5" t="n"/>
      <c r="C16" s="18" t="n">
        <v>1</v>
      </c>
      <c r="D16" s="8">
        <f>N(B16)*C16</f>
        <v/>
      </c>
    </row>
    <row r="17">
      <c r="A17" t="inlineStr">
        <is>
          <t>Half dollars</t>
        </is>
      </c>
      <c r="B17" s="5" t="n"/>
      <c r="C17" s="18" t="n">
        <v>0.5</v>
      </c>
      <c r="D17" s="8">
        <f>N(B17)*C17</f>
        <v/>
      </c>
    </row>
    <row r="18">
      <c r="A18" t="inlineStr">
        <is>
          <t>Quarters</t>
        </is>
      </c>
      <c r="B18" s="5" t="n"/>
      <c r="C18" s="18" t="n">
        <v>0.25</v>
      </c>
      <c r="D18" s="8">
        <f>N(B18)*C18</f>
        <v/>
      </c>
    </row>
    <row r="19">
      <c r="A19" t="inlineStr">
        <is>
          <t>Dimes</t>
        </is>
      </c>
      <c r="B19" s="5" t="n"/>
      <c r="C19" s="18" t="n">
        <v>0.1</v>
      </c>
      <c r="D19" s="8">
        <f>N(B19)*C19</f>
        <v/>
      </c>
    </row>
    <row r="20">
      <c r="A20" t="inlineStr">
        <is>
          <t>Nickels</t>
        </is>
      </c>
      <c r="B20" s="5" t="n"/>
      <c r="C20" s="18" t="n">
        <v>0.05</v>
      </c>
      <c r="D20" s="8">
        <f>N(B20)*C20</f>
        <v/>
      </c>
    </row>
    <row r="21">
      <c r="A21" t="inlineStr">
        <is>
          <t>Pennies</t>
        </is>
      </c>
      <c r="B21" s="5" t="n"/>
      <c r="C21" s="18" t="n">
        <v>0.01</v>
      </c>
      <c r="D21" s="8">
        <f>N(B21)*C21</f>
        <v/>
      </c>
    </row>
    <row r="22">
      <c r="A22" s="19" t="inlineStr">
        <is>
          <t>Total cash</t>
        </is>
      </c>
      <c r="D22" s="11">
        <f>SUM(D9:D21)</f>
        <v/>
      </c>
    </row>
    <row r="24">
      <c r="A24" s="6" t="inlineStr">
        <is>
          <t>Checks: from</t>
        </is>
      </c>
      <c r="B24" s="6" t="inlineStr">
        <is>
          <t>Check number</t>
        </is>
      </c>
      <c r="C24" s="6" t="inlineStr">
        <is>
          <t>Dancer (if marked)</t>
        </is>
      </c>
      <c r="D24" s="6" t="inlineStr">
        <is>
          <t>Amount $</t>
        </is>
      </c>
    </row>
    <row r="25">
      <c r="A25" s="4" t="n"/>
      <c r="B25" s="4" t="n"/>
      <c r="C25" s="4" t="n"/>
      <c r="D25" s="7" t="n"/>
    </row>
    <row r="26">
      <c r="A26" s="4" t="n"/>
      <c r="B26" s="4" t="n"/>
      <c r="C26" s="4" t="n"/>
      <c r="D26" s="7" t="n"/>
    </row>
    <row r="27">
      <c r="A27" s="4" t="n"/>
      <c r="B27" s="4" t="n"/>
      <c r="C27" s="4" t="n"/>
      <c r="D27" s="7" t="n"/>
    </row>
    <row r="28">
      <c r="A28" s="4" t="n"/>
      <c r="B28" s="4" t="n"/>
      <c r="C28" s="4" t="n"/>
      <c r="D28" s="7" t="n"/>
    </row>
    <row r="29">
      <c r="A29" s="4" t="n"/>
      <c r="B29" s="4" t="n"/>
      <c r="C29" s="4" t="n"/>
      <c r="D29" s="7" t="n"/>
    </row>
    <row r="30">
      <c r="A30" s="4" t="n"/>
      <c r="B30" s="4" t="n"/>
      <c r="C30" s="4" t="n"/>
      <c r="D30" s="7" t="n"/>
    </row>
    <row r="31">
      <c r="A31" s="4" t="n"/>
      <c r="B31" s="4" t="n"/>
      <c r="C31" s="4" t="n"/>
      <c r="D31" s="7" t="n"/>
    </row>
    <row r="32">
      <c r="A32" s="4" t="n"/>
      <c r="B32" s="4" t="n"/>
      <c r="C32" s="4" t="n"/>
      <c r="D32" s="7" t="n"/>
    </row>
    <row r="33">
      <c r="A33" s="4" t="n"/>
      <c r="B33" s="4" t="n"/>
      <c r="C33" s="4" t="n"/>
      <c r="D33" s="7" t="n"/>
    </row>
    <row r="34">
      <c r="A34" s="4" t="n"/>
      <c r="B34" s="4" t="n"/>
      <c r="C34" s="4" t="n"/>
      <c r="D34" s="7" t="n"/>
    </row>
    <row r="35">
      <c r="A35" s="4" t="n"/>
      <c r="B35" s="4" t="n"/>
      <c r="C35" s="4" t="n"/>
      <c r="D35" s="7" t="n"/>
    </row>
    <row r="36">
      <c r="A36" s="4" t="n"/>
      <c r="B36" s="4" t="n"/>
      <c r="C36" s="4" t="n"/>
      <c r="D36" s="7" t="n"/>
    </row>
    <row r="37">
      <c r="A37" s="4" t="n"/>
      <c r="B37" s="4" t="n"/>
      <c r="C37" s="4" t="n"/>
      <c r="D37" s="7" t="n"/>
    </row>
    <row r="38">
      <c r="A38" s="4" t="n"/>
      <c r="B38" s="4" t="n"/>
      <c r="C38" s="4" t="n"/>
      <c r="D38" s="7" t="n"/>
    </row>
    <row r="39">
      <c r="A39" s="4" t="n"/>
      <c r="B39" s="4" t="n"/>
      <c r="C39" s="4" t="n"/>
      <c r="D39" s="7" t="n"/>
    </row>
    <row r="40">
      <c r="A40" s="4" t="n"/>
      <c r="B40" s="4" t="n"/>
      <c r="C40" s="4" t="n"/>
      <c r="D40" s="7" t="n"/>
    </row>
    <row r="41">
      <c r="A41" s="4" t="n"/>
      <c r="B41" s="4" t="n"/>
      <c r="C41" s="4" t="n"/>
      <c r="D41" s="7" t="n"/>
    </row>
    <row r="42">
      <c r="A42" s="4" t="n"/>
      <c r="B42" s="4" t="n"/>
      <c r="C42" s="4" t="n"/>
      <c r="D42" s="7" t="n"/>
    </row>
    <row r="43">
      <c r="A43" s="4" t="n"/>
      <c r="B43" s="4" t="n"/>
      <c r="C43" s="4" t="n"/>
      <c r="D43" s="7" t="n"/>
    </row>
    <row r="44">
      <c r="A44" s="4" t="n"/>
      <c r="B44" s="4" t="n"/>
      <c r="C44" s="4" t="n"/>
      <c r="D44" s="7" t="n"/>
    </row>
    <row r="45">
      <c r="A45" s="4" t="n"/>
      <c r="B45" s="4" t="n"/>
      <c r="C45" s="4" t="n"/>
      <c r="D45" s="7" t="n"/>
    </row>
    <row r="46">
      <c r="A46" s="4" t="n"/>
      <c r="B46" s="4" t="n"/>
      <c r="C46" s="4" t="n"/>
      <c r="D46" s="7" t="n"/>
    </row>
    <row r="47">
      <c r="A47" s="4" t="n"/>
      <c r="B47" s="4" t="n"/>
      <c r="C47" s="4" t="n"/>
      <c r="D47" s="7" t="n"/>
    </row>
    <row r="48">
      <c r="A48" s="4" t="n"/>
      <c r="B48" s="4" t="n"/>
      <c r="C48" s="4" t="n"/>
      <c r="D48" s="7" t="n"/>
    </row>
    <row r="49">
      <c r="A49" s="4" t="n"/>
      <c r="B49" s="4" t="n"/>
      <c r="C49" s="4" t="n"/>
      <c r="D49" s="7" t="n"/>
    </row>
    <row r="50">
      <c r="A50" s="4" t="n"/>
      <c r="B50" s="4" t="n"/>
      <c r="C50" s="4" t="n"/>
      <c r="D50" s="7" t="n"/>
    </row>
    <row r="51">
      <c r="A51" s="4" t="n"/>
      <c r="B51" s="4" t="n"/>
      <c r="C51" s="4" t="n"/>
      <c r="D51" s="7" t="n"/>
    </row>
    <row r="52">
      <c r="A52" s="4" t="n"/>
      <c r="B52" s="4" t="n"/>
      <c r="C52" s="4" t="n"/>
      <c r="D52" s="7" t="n"/>
    </row>
    <row r="53">
      <c r="A53" s="4" t="n"/>
      <c r="B53" s="4" t="n"/>
      <c r="C53" s="4" t="n"/>
      <c r="D53" s="7" t="n"/>
    </row>
    <row r="54">
      <c r="A54" s="4" t="n"/>
      <c r="B54" s="4" t="n"/>
      <c r="C54" s="4" t="n"/>
      <c r="D54" s="7" t="n"/>
    </row>
    <row r="55">
      <c r="A55" s="19" t="inlineStr">
        <is>
          <t>Total checks</t>
        </is>
      </c>
      <c r="D55" s="11">
        <f>SUM(D25:D54)</f>
        <v/>
      </c>
    </row>
    <row r="56">
      <c r="A56" s="19" t="inlineStr">
        <is>
          <t>Total cash + checks in this count</t>
        </is>
      </c>
      <c r="D56" s="10">
        <f>D22+D55</f>
        <v/>
      </c>
    </row>
    <row r="57">
      <c r="A57" t="inlineStr">
        <is>
          <t>Amount on the deposit slip</t>
        </is>
      </c>
      <c r="D57" s="7" t="n"/>
    </row>
    <row r="58">
      <c r="A58" t="inlineStr">
        <is>
          <t>Difference (should be zero)</t>
        </is>
      </c>
      <c r="D58" s="11">
        <f>IF(D57="","",D57-D56)</f>
        <v/>
      </c>
    </row>
    <row r="60">
      <c r="A60" t="inlineStr">
        <is>
          <t>Signatures: ______________________   ______________________</t>
        </is>
      </c>
    </row>
    <row r="62">
      <c r="A62" s="17" t="inlineStr">
        <is>
          <t>Free from Walk-A-Thon.com · walk-a-thon.com/dance-a-thon</t>
        </is>
      </c>
    </row>
  </sheetData>
  <pageMargins left="0.75" right="0.75" top="1" bottom="1" header="0.5" footer="0.5"/>
  <pageSetup orientation="landscape" fitToHeight="0" fitToWidth="1"/>
  <headerFooter>
    <oddHeader/>
    <oddFooter>&amp;L&amp;8 Free from Walk-A-Thon.com · walk-a-thon.com/dance-a-thon&amp;R&amp;8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9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13" customWidth="1" min="3" max="3"/>
    <col width="11" customWidth="1" min="4" max="4"/>
    <col width="15" customWidth="1" min="5" max="5"/>
    <col width="18" customWidth="1" min="6" max="6"/>
    <col width="14" customWidth="1" min="7" max="7"/>
  </cols>
  <sheetData>
    <row r="1">
      <c r="A1" s="1" t="inlineStr">
        <is>
          <t>Deposits and online payouts</t>
        </is>
      </c>
    </row>
    <row r="2">
      <c r="A2" s="2" t="inlineStr">
        <is>
          <t>Every deposit or online payout, so the report total matches the bank.</t>
        </is>
      </c>
    </row>
    <row r="4">
      <c r="A4" s="6" t="inlineStr">
        <is>
          <t>Date</t>
        </is>
      </c>
      <c r="B4" s="6" t="inlineStr">
        <is>
          <t>Source (cash count, checks, online payout)</t>
        </is>
      </c>
      <c r="C4" s="6" t="inlineStr">
        <is>
          <t>Gross $</t>
        </is>
      </c>
      <c r="D4" s="6" t="inlineStr">
        <is>
          <t>Fees $</t>
        </is>
      </c>
      <c r="E4" s="6" t="inlineStr">
        <is>
          <t>Net deposited $</t>
        </is>
      </c>
      <c r="F4" s="6" t="inlineStr">
        <is>
          <t>Reference</t>
        </is>
      </c>
      <c r="G4" s="6" t="inlineStr">
        <is>
          <t>Entered by</t>
        </is>
      </c>
    </row>
    <row r="5">
      <c r="A5" s="4" t="n"/>
      <c r="B5" s="4" t="n"/>
      <c r="C5" s="7" t="n"/>
      <c r="D5" s="7" t="n"/>
      <c r="E5" s="8">
        <f>IF(C5="","",C5-N(D5))</f>
        <v/>
      </c>
      <c r="F5" s="4" t="n"/>
      <c r="G5" s="4" t="n"/>
    </row>
    <row r="6">
      <c r="A6" s="4" t="n"/>
      <c r="B6" s="4" t="n"/>
      <c r="C6" s="7" t="n"/>
      <c r="D6" s="7" t="n"/>
      <c r="E6" s="8">
        <f>IF(C6="","",C6-N(D6))</f>
        <v/>
      </c>
      <c r="F6" s="4" t="n"/>
      <c r="G6" s="4" t="n"/>
    </row>
    <row r="7">
      <c r="A7" s="4" t="n"/>
      <c r="B7" s="4" t="n"/>
      <c r="C7" s="7" t="n"/>
      <c r="D7" s="7" t="n"/>
      <c r="E7" s="8">
        <f>IF(C7="","",C7-N(D7))</f>
        <v/>
      </c>
      <c r="F7" s="4" t="n"/>
      <c r="G7" s="4" t="n"/>
    </row>
    <row r="8">
      <c r="A8" s="4" t="n"/>
      <c r="B8" s="4" t="n"/>
      <c r="C8" s="7" t="n"/>
      <c r="D8" s="7" t="n"/>
      <c r="E8" s="8">
        <f>IF(C8="","",C8-N(D8))</f>
        <v/>
      </c>
      <c r="F8" s="4" t="n"/>
      <c r="G8" s="4" t="n"/>
    </row>
    <row r="9">
      <c r="A9" s="4" t="n"/>
      <c r="B9" s="4" t="n"/>
      <c r="C9" s="7" t="n"/>
      <c r="D9" s="7" t="n"/>
      <c r="E9" s="8">
        <f>IF(C9="","",C9-N(D9))</f>
        <v/>
      </c>
      <c r="F9" s="4" t="n"/>
      <c r="G9" s="4" t="n"/>
    </row>
    <row r="10">
      <c r="A10" s="4" t="n"/>
      <c r="B10" s="4" t="n"/>
      <c r="C10" s="7" t="n"/>
      <c r="D10" s="7" t="n"/>
      <c r="E10" s="8">
        <f>IF(C10="","",C10-N(D10))</f>
        <v/>
      </c>
      <c r="F10" s="4" t="n"/>
      <c r="G10" s="4" t="n"/>
    </row>
    <row r="11">
      <c r="A11" s="4" t="n"/>
      <c r="B11" s="4" t="n"/>
      <c r="C11" s="7" t="n"/>
      <c r="D11" s="7" t="n"/>
      <c r="E11" s="8">
        <f>IF(C11="","",C11-N(D11))</f>
        <v/>
      </c>
      <c r="F11" s="4" t="n"/>
      <c r="G11" s="4" t="n"/>
    </row>
    <row r="12">
      <c r="A12" s="4" t="n"/>
      <c r="B12" s="4" t="n"/>
      <c r="C12" s="7" t="n"/>
      <c r="D12" s="7" t="n"/>
      <c r="E12" s="8">
        <f>IF(C12="","",C12-N(D12))</f>
        <v/>
      </c>
      <c r="F12" s="4" t="n"/>
      <c r="G12" s="4" t="n"/>
    </row>
    <row r="13">
      <c r="A13" s="4" t="n"/>
      <c r="B13" s="4" t="n"/>
      <c r="C13" s="7" t="n"/>
      <c r="D13" s="7" t="n"/>
      <c r="E13" s="8">
        <f>IF(C13="","",C13-N(D13))</f>
        <v/>
      </c>
      <c r="F13" s="4" t="n"/>
      <c r="G13" s="4" t="n"/>
    </row>
    <row r="14">
      <c r="A14" s="4" t="n"/>
      <c r="B14" s="4" t="n"/>
      <c r="C14" s="7" t="n"/>
      <c r="D14" s="7" t="n"/>
      <c r="E14" s="8">
        <f>IF(C14="","",C14-N(D14))</f>
        <v/>
      </c>
      <c r="F14" s="4" t="n"/>
      <c r="G14" s="4" t="n"/>
    </row>
    <row r="15">
      <c r="A15" s="4" t="n"/>
      <c r="B15" s="4" t="n"/>
      <c r="C15" s="7" t="n"/>
      <c r="D15" s="7" t="n"/>
      <c r="E15" s="8">
        <f>IF(C15="","",C15-N(D15))</f>
        <v/>
      </c>
      <c r="F15" s="4" t="n"/>
      <c r="G15" s="4" t="n"/>
    </row>
    <row r="16">
      <c r="A16" s="4" t="n"/>
      <c r="B16" s="4" t="n"/>
      <c r="C16" s="7" t="n"/>
      <c r="D16" s="7" t="n"/>
      <c r="E16" s="8">
        <f>IF(C16="","",C16-N(D16))</f>
        <v/>
      </c>
      <c r="F16" s="4" t="n"/>
      <c r="G16" s="4" t="n"/>
    </row>
    <row r="17">
      <c r="A17" s="4" t="n"/>
      <c r="B17" s="4" t="n"/>
      <c r="C17" s="7" t="n"/>
      <c r="D17" s="7" t="n"/>
      <c r="E17" s="8">
        <f>IF(C17="","",C17-N(D17))</f>
        <v/>
      </c>
      <c r="F17" s="4" t="n"/>
      <c r="G17" s="4" t="n"/>
    </row>
    <row r="18">
      <c r="A18" s="4" t="n"/>
      <c r="B18" s="4" t="n"/>
      <c r="C18" s="7" t="n"/>
      <c r="D18" s="7" t="n"/>
      <c r="E18" s="8">
        <f>IF(C18="","",C18-N(D18))</f>
        <v/>
      </c>
      <c r="F18" s="4" t="n"/>
      <c r="G18" s="4" t="n"/>
    </row>
    <row r="19">
      <c r="A19" s="4" t="n"/>
      <c r="B19" s="4" t="n"/>
      <c r="C19" s="7" t="n"/>
      <c r="D19" s="7" t="n"/>
      <c r="E19" s="8">
        <f>IF(C19="","",C19-N(D19))</f>
        <v/>
      </c>
      <c r="F19" s="4" t="n"/>
      <c r="G19" s="4" t="n"/>
    </row>
    <row r="20">
      <c r="A20" s="4" t="n"/>
      <c r="B20" s="4" t="n"/>
      <c r="C20" s="7" t="n"/>
      <c r="D20" s="7" t="n"/>
      <c r="E20" s="8">
        <f>IF(C20="","",C20-N(D20))</f>
        <v/>
      </c>
      <c r="F20" s="4" t="n"/>
      <c r="G20" s="4" t="n"/>
    </row>
    <row r="21">
      <c r="A21" s="4" t="n"/>
      <c r="B21" s="4" t="n"/>
      <c r="C21" s="7" t="n"/>
      <c r="D21" s="7" t="n"/>
      <c r="E21" s="8">
        <f>IF(C21="","",C21-N(D21))</f>
        <v/>
      </c>
      <c r="F21" s="4" t="n"/>
      <c r="G21" s="4" t="n"/>
    </row>
    <row r="22">
      <c r="A22" s="4" t="n"/>
      <c r="B22" s="4" t="n"/>
      <c r="C22" s="7" t="n"/>
      <c r="D22" s="7" t="n"/>
      <c r="E22" s="8">
        <f>IF(C22="","",C22-N(D22))</f>
        <v/>
      </c>
      <c r="F22" s="4" t="n"/>
      <c r="G22" s="4" t="n"/>
    </row>
    <row r="23">
      <c r="A23" s="4" t="n"/>
      <c r="B23" s="4" t="n"/>
      <c r="C23" s="7" t="n"/>
      <c r="D23" s="7" t="n"/>
      <c r="E23" s="8">
        <f>IF(C23="","",C23-N(D23))</f>
        <v/>
      </c>
      <c r="F23" s="4" t="n"/>
      <c r="G23" s="4" t="n"/>
    </row>
    <row r="24">
      <c r="A24" s="4" t="n"/>
      <c r="B24" s="4" t="n"/>
      <c r="C24" s="7" t="n"/>
      <c r="D24" s="7" t="n"/>
      <c r="E24" s="8">
        <f>IF(C24="","",C24-N(D24))</f>
        <v/>
      </c>
      <c r="F24" s="4" t="n"/>
      <c r="G24" s="4" t="n"/>
    </row>
    <row r="25">
      <c r="A25" s="4" t="n"/>
      <c r="B25" s="4" t="n"/>
      <c r="C25" s="7" t="n"/>
      <c r="D25" s="7" t="n"/>
      <c r="E25" s="8">
        <f>IF(C25="","",C25-N(D25))</f>
        <v/>
      </c>
      <c r="F25" s="4" t="n"/>
      <c r="G25" s="4" t="n"/>
    </row>
    <row r="26">
      <c r="A26" s="4" t="n"/>
      <c r="B26" s="4" t="n"/>
      <c r="C26" s="7" t="n"/>
      <c r="D26" s="7" t="n"/>
      <c r="E26" s="8">
        <f>IF(C26="","",C26-N(D26))</f>
        <v/>
      </c>
      <c r="F26" s="4" t="n"/>
      <c r="G26" s="4" t="n"/>
    </row>
    <row r="27">
      <c r="A27" s="4" t="n"/>
      <c r="B27" s="4" t="n"/>
      <c r="C27" s="7" t="n"/>
      <c r="D27" s="7" t="n"/>
      <c r="E27" s="8">
        <f>IF(C27="","",C27-N(D27))</f>
        <v/>
      </c>
      <c r="F27" s="4" t="n"/>
      <c r="G27" s="4" t="n"/>
    </row>
    <row r="28">
      <c r="A28" s="4" t="n"/>
      <c r="B28" s="4" t="n"/>
      <c r="C28" s="7" t="n"/>
      <c r="D28" s="7" t="n"/>
      <c r="E28" s="8">
        <f>IF(C28="","",C28-N(D28))</f>
        <v/>
      </c>
      <c r="F28" s="4" t="n"/>
      <c r="G28" s="4" t="n"/>
    </row>
    <row r="29">
      <c r="A29" s="4" t="n"/>
      <c r="B29" s="4" t="n"/>
      <c r="C29" s="7" t="n"/>
      <c r="D29" s="7" t="n"/>
      <c r="E29" s="8">
        <f>IF(C29="","",C29-N(D29))</f>
        <v/>
      </c>
      <c r="F29" s="4" t="n"/>
      <c r="G29" s="4" t="n"/>
    </row>
    <row r="30">
      <c r="A30" s="4" t="n"/>
      <c r="B30" s="4" t="n"/>
      <c r="C30" s="7" t="n"/>
      <c r="D30" s="7" t="n"/>
      <c r="E30" s="8">
        <f>IF(C30="","",C30-N(D30))</f>
        <v/>
      </c>
      <c r="F30" s="4" t="n"/>
      <c r="G30" s="4" t="n"/>
    </row>
    <row r="31">
      <c r="A31" s="4" t="n"/>
      <c r="B31" s="4" t="n"/>
      <c r="C31" s="7" t="n"/>
      <c r="D31" s="7" t="n"/>
      <c r="E31" s="8">
        <f>IF(C31="","",C31-N(D31))</f>
        <v/>
      </c>
      <c r="F31" s="4" t="n"/>
      <c r="G31" s="4" t="n"/>
    </row>
    <row r="32">
      <c r="A32" s="4" t="n"/>
      <c r="B32" s="4" t="n"/>
      <c r="C32" s="7" t="n"/>
      <c r="D32" s="7" t="n"/>
      <c r="E32" s="8">
        <f>IF(C32="","",C32-N(D32))</f>
        <v/>
      </c>
      <c r="F32" s="4" t="n"/>
      <c r="G32" s="4" t="n"/>
    </row>
    <row r="33">
      <c r="A33" s="4" t="n"/>
      <c r="B33" s="4" t="n"/>
      <c r="C33" s="7" t="n"/>
      <c r="D33" s="7" t="n"/>
      <c r="E33" s="8">
        <f>IF(C33="","",C33-N(D33))</f>
        <v/>
      </c>
      <c r="F33" s="4" t="n"/>
      <c r="G33" s="4" t="n"/>
    </row>
    <row r="34">
      <c r="A34" s="4" t="n"/>
      <c r="B34" s="4" t="n"/>
      <c r="C34" s="7" t="n"/>
      <c r="D34" s="7" t="n"/>
      <c r="E34" s="8">
        <f>IF(C34="","",C34-N(D34))</f>
        <v/>
      </c>
      <c r="F34" s="4" t="n"/>
      <c r="G34" s="4" t="n"/>
    </row>
    <row r="35">
      <c r="A35" s="4" t="n"/>
      <c r="B35" s="4" t="n"/>
      <c r="C35" s="7" t="n"/>
      <c r="D35" s="7" t="n"/>
      <c r="E35" s="8">
        <f>IF(C35="","",C35-N(D35))</f>
        <v/>
      </c>
      <c r="F35" s="4" t="n"/>
      <c r="G35" s="4" t="n"/>
    </row>
    <row r="36">
      <c r="A36" s="4" t="n"/>
      <c r="B36" s="4" t="n"/>
      <c r="C36" s="7" t="n"/>
      <c r="D36" s="7" t="n"/>
      <c r="E36" s="8">
        <f>IF(C36="","",C36-N(D36))</f>
        <v/>
      </c>
      <c r="F36" s="4" t="n"/>
      <c r="G36" s="4" t="n"/>
    </row>
    <row r="37">
      <c r="A37" s="4" t="n"/>
      <c r="B37" s="4" t="n"/>
      <c r="C37" s="7" t="n"/>
      <c r="D37" s="7" t="n"/>
      <c r="E37" s="8">
        <f>IF(C37="","",C37-N(D37))</f>
        <v/>
      </c>
      <c r="F37" s="4" t="n"/>
      <c r="G37" s="4" t="n"/>
    </row>
    <row r="38">
      <c r="A38" s="4" t="n"/>
      <c r="B38" s="4" t="n"/>
      <c r="C38" s="7" t="n"/>
      <c r="D38" s="7" t="n"/>
      <c r="E38" s="8">
        <f>IF(C38="","",C38-N(D38))</f>
        <v/>
      </c>
      <c r="F38" s="4" t="n"/>
      <c r="G38" s="4" t="n"/>
    </row>
    <row r="39">
      <c r="A39" s="4" t="n"/>
      <c r="B39" s="4" t="n"/>
      <c r="C39" s="7" t="n"/>
      <c r="D39" s="7" t="n"/>
      <c r="E39" s="8">
        <f>IF(C39="","",C39-N(D39))</f>
        <v/>
      </c>
      <c r="F39" s="4" t="n"/>
      <c r="G39" s="4" t="n"/>
    </row>
    <row r="40">
      <c r="A40" s="4" t="n"/>
      <c r="B40" s="4" t="n"/>
      <c r="C40" s="7" t="n"/>
      <c r="D40" s="7" t="n"/>
      <c r="E40" s="8">
        <f>IF(C40="","",C40-N(D40))</f>
        <v/>
      </c>
      <c r="F40" s="4" t="n"/>
      <c r="G40" s="4" t="n"/>
    </row>
    <row r="41">
      <c r="A41" s="4" t="n"/>
      <c r="B41" s="4" t="n"/>
      <c r="C41" s="7" t="n"/>
      <c r="D41" s="7" t="n"/>
      <c r="E41" s="8">
        <f>IF(C41="","",C41-N(D41))</f>
        <v/>
      </c>
      <c r="F41" s="4" t="n"/>
      <c r="G41" s="4" t="n"/>
    </row>
    <row r="42">
      <c r="A42" s="4" t="n"/>
      <c r="B42" s="4" t="n"/>
      <c r="C42" s="7" t="n"/>
      <c r="D42" s="7" t="n"/>
      <c r="E42" s="8">
        <f>IF(C42="","",C42-N(D42))</f>
        <v/>
      </c>
      <c r="F42" s="4" t="n"/>
      <c r="G42" s="4" t="n"/>
    </row>
    <row r="43">
      <c r="A43" s="4" t="n"/>
      <c r="B43" s="4" t="n"/>
      <c r="C43" s="7" t="n"/>
      <c r="D43" s="7" t="n"/>
      <c r="E43" s="8">
        <f>IF(C43="","",C43-N(D43))</f>
        <v/>
      </c>
      <c r="F43" s="4" t="n"/>
      <c r="G43" s="4" t="n"/>
    </row>
    <row r="44">
      <c r="A44" s="4" t="n"/>
      <c r="B44" s="4" t="n"/>
      <c r="C44" s="7" t="n"/>
      <c r="D44" s="7" t="n"/>
      <c r="E44" s="8">
        <f>IF(C44="","",C44-N(D44))</f>
        <v/>
      </c>
      <c r="F44" s="4" t="n"/>
      <c r="G44" s="4" t="n"/>
    </row>
    <row r="45">
      <c r="A45" s="4" t="n"/>
      <c r="B45" s="4" t="n"/>
      <c r="C45" s="7" t="n"/>
      <c r="D45" s="7" t="n"/>
      <c r="E45" s="8">
        <f>IF(C45="","",C45-N(D45))</f>
        <v/>
      </c>
      <c r="F45" s="4" t="n"/>
      <c r="G45" s="4" t="n"/>
    </row>
    <row r="46">
      <c r="A46" s="4" t="n"/>
      <c r="B46" s="4" t="n"/>
      <c r="C46" s="7" t="n"/>
      <c r="D46" s="7" t="n"/>
      <c r="E46" s="8">
        <f>IF(C46="","",C46-N(D46))</f>
        <v/>
      </c>
      <c r="F46" s="4" t="n"/>
      <c r="G46" s="4" t="n"/>
    </row>
    <row r="47">
      <c r="A47" s="4" t="n"/>
      <c r="B47" s="4" t="n"/>
      <c r="C47" s="7" t="n"/>
      <c r="D47" s="7" t="n"/>
      <c r="E47" s="8">
        <f>IF(C47="","",C47-N(D47))</f>
        <v/>
      </c>
      <c r="F47" s="4" t="n"/>
      <c r="G47" s="4" t="n"/>
    </row>
    <row r="48">
      <c r="A48" s="4" t="n"/>
      <c r="B48" s="4" t="n"/>
      <c r="C48" s="7" t="n"/>
      <c r="D48" s="7" t="n"/>
      <c r="E48" s="8">
        <f>IF(C48="","",C48-N(D48))</f>
        <v/>
      </c>
      <c r="F48" s="4" t="n"/>
      <c r="G48" s="4" t="n"/>
    </row>
    <row r="49">
      <c r="A49" s="4" t="n"/>
      <c r="B49" s="4" t="n"/>
      <c r="C49" s="7" t="n"/>
      <c r="D49" s="7" t="n"/>
      <c r="E49" s="8">
        <f>IF(C49="","",C49-N(D49))</f>
        <v/>
      </c>
      <c r="F49" s="4" t="n"/>
      <c r="G49" s="4" t="n"/>
    </row>
    <row r="50">
      <c r="A50" s="4" t="n"/>
      <c r="B50" s="4" t="n"/>
      <c r="C50" s="7" t="n"/>
      <c r="D50" s="7" t="n"/>
      <c r="E50" s="8">
        <f>IF(C50="","",C50-N(D50))</f>
        <v/>
      </c>
      <c r="F50" s="4" t="n"/>
      <c r="G50" s="4" t="n"/>
    </row>
    <row r="51">
      <c r="A51" s="4" t="n"/>
      <c r="B51" s="4" t="n"/>
      <c r="C51" s="7" t="n"/>
      <c r="D51" s="7" t="n"/>
      <c r="E51" s="8">
        <f>IF(C51="","",C51-N(D51))</f>
        <v/>
      </c>
      <c r="F51" s="4" t="n"/>
      <c r="G51" s="4" t="n"/>
    </row>
    <row r="52">
      <c r="A52" s="4" t="n"/>
      <c r="B52" s="4" t="n"/>
      <c r="C52" s="7" t="n"/>
      <c r="D52" s="7" t="n"/>
      <c r="E52" s="8">
        <f>IF(C52="","",C52-N(D52))</f>
        <v/>
      </c>
      <c r="F52" s="4" t="n"/>
      <c r="G52" s="4" t="n"/>
    </row>
    <row r="53">
      <c r="A53" s="4" t="n"/>
      <c r="B53" s="4" t="n"/>
      <c r="C53" s="7" t="n"/>
      <c r="D53" s="7" t="n"/>
      <c r="E53" s="8">
        <f>IF(C53="","",C53-N(D53))</f>
        <v/>
      </c>
      <c r="F53" s="4" t="n"/>
      <c r="G53" s="4" t="n"/>
    </row>
    <row r="54">
      <c r="A54" s="4" t="n"/>
      <c r="B54" s="4" t="n"/>
      <c r="C54" s="7" t="n"/>
      <c r="D54" s="7" t="n"/>
      <c r="E54" s="8">
        <f>IF(C54="","",C54-N(D54))</f>
        <v/>
      </c>
      <c r="F54" s="4" t="n"/>
      <c r="G54" s="4" t="n"/>
    </row>
    <row r="55">
      <c r="A55" s="4" t="n"/>
      <c r="B55" s="4" t="n"/>
      <c r="C55" s="7" t="n"/>
      <c r="D55" s="7" t="n"/>
      <c r="E55" s="8">
        <f>IF(C55="","",C55-N(D55))</f>
        <v/>
      </c>
      <c r="F55" s="4" t="n"/>
      <c r="G55" s="4" t="n"/>
    </row>
    <row r="56">
      <c r="A56" s="4" t="n"/>
      <c r="B56" s="4" t="n"/>
      <c r="C56" s="7" t="n"/>
      <c r="D56" s="7" t="n"/>
      <c r="E56" s="8">
        <f>IF(C56="","",C56-N(D56))</f>
        <v/>
      </c>
      <c r="F56" s="4" t="n"/>
      <c r="G56" s="4" t="n"/>
    </row>
    <row r="57">
      <c r="A57" s="4" t="n"/>
      <c r="B57" s="4" t="n"/>
      <c r="C57" s="7" t="n"/>
      <c r="D57" s="7" t="n"/>
      <c r="E57" s="8">
        <f>IF(C57="","",C57-N(D57))</f>
        <v/>
      </c>
      <c r="F57" s="4" t="n"/>
      <c r="G57" s="4" t="n"/>
    </row>
    <row r="58">
      <c r="A58" s="4" t="n"/>
      <c r="B58" s="4" t="n"/>
      <c r="C58" s="7" t="n"/>
      <c r="D58" s="7" t="n"/>
      <c r="E58" s="8">
        <f>IF(C58="","",C58-N(D58))</f>
        <v/>
      </c>
      <c r="F58" s="4" t="n"/>
      <c r="G58" s="4" t="n"/>
    </row>
    <row r="59">
      <c r="A59" s="4" t="n"/>
      <c r="B59" s="4" t="n"/>
      <c r="C59" s="7" t="n"/>
      <c r="D59" s="7" t="n"/>
      <c r="E59" s="8">
        <f>IF(C59="","",C59-N(D59))</f>
        <v/>
      </c>
      <c r="F59" s="4" t="n"/>
      <c r="G59" s="4" t="n"/>
    </row>
    <row r="60">
      <c r="A60" s="4" t="n"/>
      <c r="B60" s="4" t="n"/>
      <c r="C60" s="7" t="n"/>
      <c r="D60" s="7" t="n"/>
      <c r="E60" s="8">
        <f>IF(C60="","",C60-N(D60))</f>
        <v/>
      </c>
      <c r="F60" s="4" t="n"/>
      <c r="G60" s="4" t="n"/>
    </row>
    <row r="61">
      <c r="A61" s="4" t="n"/>
      <c r="B61" s="4" t="n"/>
      <c r="C61" s="7" t="n"/>
      <c r="D61" s="7" t="n"/>
      <c r="E61" s="8">
        <f>IF(C61="","",C61-N(D61))</f>
        <v/>
      </c>
      <c r="F61" s="4" t="n"/>
      <c r="G61" s="4" t="n"/>
    </row>
    <row r="62">
      <c r="A62" s="4" t="n"/>
      <c r="B62" s="4" t="n"/>
      <c r="C62" s="7" t="n"/>
      <c r="D62" s="7" t="n"/>
      <c r="E62" s="8">
        <f>IF(C62="","",C62-N(D62))</f>
        <v/>
      </c>
      <c r="F62" s="4" t="n"/>
      <c r="G62" s="4" t="n"/>
    </row>
    <row r="63">
      <c r="A63" s="4" t="n"/>
      <c r="B63" s="4" t="n"/>
      <c r="C63" s="7" t="n"/>
      <c r="D63" s="7" t="n"/>
      <c r="E63" s="8">
        <f>IF(C63="","",C63-N(D63))</f>
        <v/>
      </c>
      <c r="F63" s="4" t="n"/>
      <c r="G63" s="4" t="n"/>
    </row>
    <row r="64">
      <c r="A64" s="4" t="n"/>
      <c r="B64" s="4" t="n"/>
      <c r="C64" s="7" t="n"/>
      <c r="D64" s="7" t="n"/>
      <c r="E64" s="8">
        <f>IF(C64="","",C64-N(D64))</f>
        <v/>
      </c>
      <c r="F64" s="4" t="n"/>
      <c r="G64" s="4" t="n"/>
    </row>
    <row r="66">
      <c r="A66" s="19" t="inlineStr">
        <is>
          <t>Totals</t>
        </is>
      </c>
      <c r="C66" s="11">
        <f>SUM(C5:C65)</f>
        <v/>
      </c>
      <c r="D66" s="11">
        <f>SUM(D5:D65)</f>
        <v/>
      </c>
      <c r="E66" s="11">
        <f>SUM(E5:E65)</f>
        <v/>
      </c>
    </row>
    <row r="67">
      <c r="A67" s="20" t="inlineStr">
        <is>
          <t>Fees total can go on the Financial report as 'Card processing fees'.</t>
        </is>
      </c>
    </row>
    <row r="69">
      <c r="A69" s="17" t="inlineStr">
        <is>
          <t>Free from Walk-A-Thon.com · walk-a-thon.com/dance-a-thon</t>
        </is>
      </c>
    </row>
  </sheetData>
  <pageMargins left="0.75" right="0.75" top="1" bottom="1" header="0.5" footer="0.5"/>
  <pageSetup orientation="landscape" fitToHeight="0" fitToWidth="1"/>
  <headerFooter>
    <oddHeader/>
    <oddFooter>&amp;L&amp;8 Free from Walk-A-Thon.com · walk-a-thon.com/dance-a-thon&amp;R&amp;8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selection activeCell="A1" sqref="A1"/>
    </sheetView>
  </sheetViews>
  <sheetFormatPr baseColWidth="8" defaultRowHeight="15"/>
  <cols>
    <col width="70" customWidth="1" min="1" max="1"/>
    <col width="16" customWidth="1" min="2" max="2"/>
    <col width="16" customWidth="1" min="3" max="3"/>
    <col width="40" customWidth="1" min="4" max="4"/>
  </cols>
  <sheetData>
    <row r="1">
      <c r="A1" s="1" t="inlineStr">
        <is>
          <t>Dance-a-thon debrief: fill in within two weeks of the event</t>
        </is>
      </c>
    </row>
    <row r="2">
      <c r="A2" s="2" t="inlineStr">
        <is>
          <t>Money lines fill in from the Financial report tab. Compare with last year if you have it.</t>
        </is>
      </c>
    </row>
    <row r="4">
      <c r="A4" s="6" t="inlineStr">
        <is>
          <t>Measure</t>
        </is>
      </c>
      <c r="B4" s="6" t="inlineStr">
        <is>
          <t>This year</t>
        </is>
      </c>
      <c r="C4" s="6" t="inlineStr">
        <is>
          <t>Last year</t>
        </is>
      </c>
      <c r="D4" s="6" t="inlineStr">
        <is>
          <t>Notes</t>
        </is>
      </c>
    </row>
    <row r="5">
      <c r="A5" t="inlineStr">
        <is>
          <t>Eligible participants (students or members invited)</t>
        </is>
      </c>
      <c r="B5" s="5" t="n"/>
      <c r="C5" s="5" t="n"/>
      <c r="D5" s="4" t="n"/>
    </row>
    <row r="6">
      <c r="A6" t="inlineStr">
        <is>
          <t>Dancers who took part</t>
        </is>
      </c>
      <c r="B6" s="21">
        <f>'Financial report'!B7</f>
        <v/>
      </c>
      <c r="C6" s="5" t="n"/>
      <c r="D6" s="4" t="n"/>
    </row>
    <row r="7">
      <c r="A7" t="inlineStr">
        <is>
          <t>Participation share (dancers ÷ eligible)</t>
        </is>
      </c>
      <c r="B7" s="22">
        <f>IF(N(B5)=0,"",N(B6)/B5)</f>
        <v/>
      </c>
      <c r="C7" s="23" t="n"/>
      <c r="D7" s="4" t="n"/>
    </row>
    <row r="8">
      <c r="A8" t="inlineStr">
        <is>
          <t>Dancers who brought in at least one gift</t>
        </is>
      </c>
      <c r="B8" s="5" t="n"/>
      <c r="C8" s="5" t="n"/>
      <c r="D8" s="4" t="n"/>
    </row>
    <row r="9">
      <c r="A9" t="inlineStr">
        <is>
          <t>Share of dancers who fundraised</t>
        </is>
      </c>
      <c r="B9" s="22">
        <f>IF(N(B6)=0,"",N(B8)/B6)</f>
        <v/>
      </c>
      <c r="C9" s="23" t="n"/>
      <c r="D9" s="4" t="n"/>
    </row>
    <row r="10">
      <c r="A10" t="inlineStr">
        <is>
          <t>Donors (count)</t>
        </is>
      </c>
      <c r="B10" s="21">
        <f>'Financial report'!B8</f>
        <v/>
      </c>
      <c r="C10" s="5" t="n"/>
      <c r="D10" s="4" t="n"/>
    </row>
    <row r="11">
      <c r="A11" t="inlineStr">
        <is>
          <t>Donors per dancer</t>
        </is>
      </c>
      <c r="B11" s="24">
        <f>IF(N(B6)=0,"",N(B10)/B6)</f>
        <v/>
      </c>
      <c r="C11" s="25" t="n"/>
      <c r="D11" s="4" t="n"/>
    </row>
    <row r="12">
      <c r="A12" t="inlineStr">
        <is>
          <t>Gross pledged ($)</t>
        </is>
      </c>
      <c r="B12" s="8">
        <f>'Financial report'!B11</f>
        <v/>
      </c>
      <c r="C12" s="7" t="n"/>
      <c r="D12" s="4" t="n"/>
    </row>
    <row r="13">
      <c r="A13" t="inlineStr">
        <is>
          <t>Donations collected ($)</t>
        </is>
      </c>
      <c r="B13" s="8">
        <f>'Financial report'!B12</f>
        <v/>
      </c>
      <c r="C13" s="7" t="n"/>
      <c r="D13" s="4" t="n"/>
    </row>
    <row r="14">
      <c r="A14" t="inlineStr">
        <is>
          <t>Collection rate</t>
        </is>
      </c>
      <c r="B14" s="22">
        <f>IF(N(B12)=0,"",N(B13)/B12)</f>
        <v/>
      </c>
      <c r="C14" s="23" t="n"/>
      <c r="D14" s="4" t="n"/>
    </row>
    <row r="15">
      <c r="A15" t="inlineStr">
        <is>
          <t>Sponsorships ($)</t>
        </is>
      </c>
      <c r="B15" s="8">
        <f>'Financial report'!B14</f>
        <v/>
      </c>
      <c r="C15" s="7" t="n"/>
      <c r="D15" s="4" t="n"/>
    </row>
    <row r="16">
      <c r="A16" t="inlineStr">
        <is>
          <t>Total expenses ($)</t>
        </is>
      </c>
      <c r="B16" s="26">
        <f>'Financial report'!B33</f>
        <v/>
      </c>
      <c r="C16" s="7" t="n"/>
      <c r="D16" s="4" t="n"/>
    </row>
    <row r="17">
      <c r="A17" t="inlineStr">
        <is>
          <t>Net proceeds ($)</t>
        </is>
      </c>
      <c r="B17" s="26">
        <f>'Financial report'!B36</f>
        <v/>
      </c>
      <c r="C17" s="7" t="n"/>
      <c r="D17" s="4" t="n"/>
    </row>
    <row r="18">
      <c r="A18" t="inlineStr">
        <is>
          <t>Net per dancer ($)</t>
        </is>
      </c>
      <c r="B18" s="8">
        <f>IF(N(B6)=0,"",N(B17)/B6)</f>
        <v/>
      </c>
      <c r="C18" s="7" t="n"/>
      <c r="D18" s="4" t="n"/>
    </row>
    <row r="19">
      <c r="A19" t="inlineStr">
        <is>
          <t>Volunteers (count)</t>
        </is>
      </c>
      <c r="B19" s="5" t="n"/>
      <c r="C19" s="5" t="n"/>
      <c r="D19" s="4" t="n"/>
    </row>
    <row r="20">
      <c r="A20" t="inlineStr">
        <is>
          <t>Volunteer hours</t>
        </is>
      </c>
      <c r="B20" s="27" t="n"/>
      <c r="C20" s="27" t="n"/>
      <c r="D20" s="4" t="n"/>
    </row>
    <row r="21">
      <c r="A21" t="inlineStr">
        <is>
          <t>Volunteer shifts unfilled on the day</t>
        </is>
      </c>
      <c r="B21" s="5" t="n"/>
      <c r="C21" s="5" t="n"/>
      <c r="D21" s="4" t="n"/>
    </row>
    <row r="22">
      <c r="A22" t="inlineStr">
        <is>
          <t>Incidents or first-aid visits (from the incident log)</t>
        </is>
      </c>
      <c r="B22" s="5" t="n"/>
      <c r="C22" s="5" t="n"/>
      <c r="D22" s="4" t="n"/>
    </row>
    <row r="23">
      <c r="A23" t="inlineStr">
        <is>
          <t>Sign-out or release problems</t>
        </is>
      </c>
      <c r="B23" s="5" t="n"/>
      <c r="C23" s="5" t="n"/>
      <c r="D23" s="4" t="n"/>
    </row>
    <row r="24">
      <c r="A24" t="inlineStr">
        <is>
          <t>Planned end time vs. actual end time</t>
        </is>
      </c>
      <c r="B24" s="4" t="n"/>
      <c r="C24" s="4" t="n"/>
      <c r="D24" s="4" t="n"/>
    </row>
    <row r="25">
      <c r="A25" t="inlineStr">
        <is>
          <t>Top three things to keep</t>
        </is>
      </c>
      <c r="B25" s="4" t="n"/>
      <c r="C25" s="4" t="n"/>
      <c r="D25" s="4" t="n"/>
    </row>
    <row r="26">
      <c r="A26" t="inlineStr">
        <is>
          <t>Top three things to change</t>
        </is>
      </c>
      <c r="B26" s="4" t="n"/>
      <c r="C26" s="4" t="n"/>
      <c r="D26" s="4" t="n"/>
    </row>
    <row r="27">
      <c r="A27" t="inlineStr">
        <is>
          <t>Handoff notes for next year's chair (contacts, file locations, dates to book early)</t>
        </is>
      </c>
      <c r="B27" s="4" t="n"/>
      <c r="C27" s="4" t="n"/>
      <c r="D27" s="4" t="n"/>
    </row>
    <row r="29">
      <c r="A29" s="17" t="inlineStr">
        <is>
          <t>Free from Walk-A-Thon.com · walk-a-thon.com/dance-a-thon</t>
        </is>
      </c>
    </row>
  </sheetData>
  <pageMargins left="0.75" right="0.75" top="1" bottom="1" header="0.5" footer="0.5"/>
  <pageSetup orientation="landscape" fitToHeight="0" fitToWidth="1"/>
  <headerFooter>
    <oddHeader/>
    <oddFooter>&amp;L&amp;8 Free from Walk-A-Thon.com · walk-a-thon.com/dance-a-thon&amp;R&amp;8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Walk-A-Thon.com</dc:creator>
  <dc:title xmlns:dc="http://purl.org/dc/elements/1.1/">Dance-a-Thon Financial Report</dc:title>
  <dc:description xmlns:dc="http://purl.org/dc/elements/1.1/">Free from Walk-A-Thon.com · walk-a-thon.com/dance-a-thon</dc:description>
  <dcterms:created xmlns:dcterms="http://purl.org/dc/terms/" xmlns:xsi="http://www.w3.org/2001/XMLSchema-instance" xsi:type="dcterms:W3CDTF">2026-10-21T13:40:41Z</dcterms:created>
  <dcterms:modified xmlns:dcterms="http://purl.org/dc/terms/" xmlns:xsi="http://www.w3.org/2001/XMLSchema-instance" xsi:type="dcterms:W3CDTF">2026-10-21T13:40:41Z</dcterms:modified>
</cp:coreProperties>
</file>